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16" i="1" l="1"/>
  <c r="J17" i="1" s="1"/>
  <c r="H16" i="1"/>
  <c r="G16" i="1"/>
  <c r="F16" i="1"/>
  <c r="E16" i="1"/>
  <c r="D16" i="1"/>
  <c r="J9" i="1"/>
  <c r="H9" i="1"/>
  <c r="H17" i="1" s="1"/>
  <c r="G9" i="1"/>
  <c r="G17" i="1" s="1"/>
  <c r="F9" i="1"/>
  <c r="F17" i="1" s="1"/>
  <c r="E9" i="1"/>
  <c r="E17" i="1" s="1"/>
  <c r="D9" i="1"/>
  <c r="D17" i="1" s="1"/>
</calcChain>
</file>

<file path=xl/sharedStrings.xml><?xml version="1.0" encoding="utf-8"?>
<sst xmlns="http://schemas.openxmlformats.org/spreadsheetml/2006/main" count="46" uniqueCount="43">
  <si>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</si>
  <si>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</si>
  <si>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</si>
  <si>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</si>
  <si>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</si>
  <si>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</si>
  <si>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</si>
  <si>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</si>
  <si>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</si>
  <si>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</si>
  <si>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</si>
  <si>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</si>
  <si>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</si>
  <si>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</si>
  <si>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</si>
  <si>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</si>
  <si>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</si>
  <si>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черн.</t>
  </si>
  <si>
    <t>Обед</t>
  </si>
  <si>
    <t>закуска</t>
  </si>
  <si>
    <t>2 блюдо</t>
  </si>
  <si>
    <t xml:space="preserve">Хлеб пшеничный в/с </t>
  </si>
  <si>
    <t xml:space="preserve">Хлеб ржано-пшеничный </t>
  </si>
  <si>
    <t>29.01.2025г</t>
  </si>
  <si>
    <t>Паста с филе грудки индейки, огурец свежий порционно</t>
  </si>
  <si>
    <t>ТТК 28.11.2024576/2004</t>
  </si>
  <si>
    <t>Бутерброд с маслом и сыром</t>
  </si>
  <si>
    <t>№3/2011</t>
  </si>
  <si>
    <t>Чай с лимоном</t>
  </si>
  <si>
    <t>686/2004</t>
  </si>
  <si>
    <t>итого</t>
  </si>
  <si>
    <t>Салат из свежих помидоров со сладким перцем</t>
  </si>
  <si>
    <t>22/2004</t>
  </si>
  <si>
    <t>1 блюдо</t>
  </si>
  <si>
    <t>Борщ с фасолью и картофелем, мясом, сметаной и зеленью</t>
  </si>
  <si>
    <t>116/2004</t>
  </si>
  <si>
    <t>Плов</t>
  </si>
  <si>
    <t>403/94</t>
  </si>
  <si>
    <t>напиток</t>
  </si>
  <si>
    <t>Компот из свежих ягод (вишня)</t>
  </si>
  <si>
    <t>631/2004</t>
  </si>
  <si>
    <t>пром. пр.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</si>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</sst>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2"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b/>
      <sz val="9"/>
      <color rgb="FF000000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49" fontId="1" fillId="0" borderId="1" xfId="0" applyNumberFormat="1" applyFont="1" applyBorder="1"/>
    <xf numFmtId="14" fontId="1" fillId="0" borderId="1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164" fontId="2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13" xfId="0" applyNumberFormat="1" applyFont="1" applyBorder="1"/>
    <xf numFmtId="0" fontId="1" fillId="0" borderId="13" xfId="0" applyNumberFormat="1" applyFont="1" applyBorder="1" applyAlignment="1">
      <alignment wrapText="1"/>
    </xf>
    <xf numFmtId="1" fontId="1" fillId="0" borderId="13" xfId="0" applyNumberFormat="1" applyFont="1" applyBorder="1"/>
    <xf numFmtId="1" fontId="1" fillId="0" borderId="14" xfId="0" applyNumberFormat="1" applyFont="1" applyBorder="1"/>
    <xf numFmtId="0" fontId="4" fillId="0" borderId="0" xfId="0" applyFont="1"/>
    <xf numFmtId="2" fontId="3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0" fillId="0" borderId="16" xfId="0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8" fillId="0" borderId="21" xfId="0" applyFont="1" applyFill="1" applyBorder="1" applyAlignment="1" applyProtection="1">
      <alignment horizontal="right"/>
      <protection locked="0"/>
    </xf>
    <xf numFmtId="0" fontId="7" fillId="0" borderId="21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0" fillId="0" borderId="23" xfId="0" applyFill="1" applyBorder="1"/>
    <xf numFmtId="0" fontId="10" fillId="0" borderId="21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horizontal="center" wrapText="1"/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20" xfId="0" applyFont="1" applyFill="1" applyBorder="1" applyAlignment="1" applyProtection="1">
      <alignment vertical="top" wrapText="1"/>
      <protection locked="0"/>
    </xf>
    <xf numFmtId="0" fontId="7" fillId="0" borderId="20" xfId="0" applyFont="1" applyFill="1" applyBorder="1" applyAlignment="1" applyProtection="1">
      <alignment horizontal="center" vertical="top" wrapText="1"/>
      <protection locked="0"/>
    </xf>
    <xf numFmtId="0" fontId="7" fillId="0" borderId="21" xfId="0" applyFont="1" applyFill="1" applyBorder="1" applyAlignment="1" applyProtection="1">
      <alignment horizontal="center" vertical="top" wrapText="1"/>
      <protection locked="0"/>
    </xf>
    <xf numFmtId="17" fontId="7" fillId="0" borderId="22" xfId="0" applyNumberFormat="1" applyFont="1" applyFill="1" applyBorder="1" applyAlignment="1" applyProtection="1">
      <alignment horizontal="center" vertical="top" wrapText="1"/>
      <protection locked="0"/>
    </xf>
    <xf numFmtId="0" fontId="7" fillId="0" borderId="21" xfId="0" applyFont="1" applyFill="1" applyBorder="1" applyAlignment="1" applyProtection="1">
      <alignment vertical="top" wrapText="1"/>
      <protection locked="0"/>
    </xf>
    <xf numFmtId="0" fontId="7" fillId="0" borderId="2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5" sqref="E25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24" t="s">
        <v>0</v>
      </c>
      <c r="C1" s="25"/>
      <c r="D1" s="26"/>
      <c r="E1" t="s">
        <v>1</v>
      </c>
      <c r="F1" s="1"/>
      <c r="I1" t="s">
        <v>2</v>
      </c>
      <c r="J1" s="2" t="s">
        <v>23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51.75">
      <c r="A4" s="27" t="s">
        <v>13</v>
      </c>
      <c r="B4" s="28" t="s">
        <v>14</v>
      </c>
      <c r="C4" s="42" t="s">
        <v>24</v>
      </c>
      <c r="D4" s="43">
        <v>250</v>
      </c>
      <c r="E4" s="43">
        <v>13.06</v>
      </c>
      <c r="F4" s="43">
        <v>11.83</v>
      </c>
      <c r="G4" s="43">
        <v>48.03</v>
      </c>
      <c r="H4" s="43">
        <v>380.67</v>
      </c>
      <c r="I4" s="44" t="s">
        <v>25</v>
      </c>
      <c r="J4" s="43">
        <v>131.78</v>
      </c>
    </row>
    <row r="5" spans="1:10" ht="25.5">
      <c r="A5" s="29"/>
      <c r="B5" s="30" t="s">
        <v>19</v>
      </c>
      <c r="C5" s="45" t="s">
        <v>26</v>
      </c>
      <c r="D5" s="46">
        <v>60</v>
      </c>
      <c r="E5" s="47">
        <v>6.68</v>
      </c>
      <c r="F5" s="47">
        <v>8.4499999999999993</v>
      </c>
      <c r="G5" s="47">
        <v>19.39</v>
      </c>
      <c r="H5" s="47">
        <v>180</v>
      </c>
      <c r="I5" s="48" t="s">
        <v>27</v>
      </c>
      <c r="J5" s="47">
        <v>33.89</v>
      </c>
    </row>
    <row r="6" spans="1:10" ht="25.5">
      <c r="A6" s="29"/>
      <c r="B6" s="31" t="s">
        <v>15</v>
      </c>
      <c r="C6" s="49" t="s">
        <v>28</v>
      </c>
      <c r="D6" s="47">
        <v>207</v>
      </c>
      <c r="E6" s="47">
        <v>0.2</v>
      </c>
      <c r="F6" s="47">
        <v>0</v>
      </c>
      <c r="G6" s="47">
        <v>14</v>
      </c>
      <c r="H6" s="47">
        <v>56</v>
      </c>
      <c r="I6" s="50" t="s">
        <v>29</v>
      </c>
      <c r="J6" s="47">
        <v>6.33</v>
      </c>
    </row>
    <row r="7" spans="1:10">
      <c r="A7" s="29"/>
      <c r="B7" s="31"/>
      <c r="C7" s="49"/>
      <c r="D7" s="47"/>
      <c r="E7" s="47"/>
      <c r="F7" s="47"/>
      <c r="G7" s="47"/>
      <c r="H7" s="47"/>
      <c r="I7" s="50"/>
      <c r="J7" s="47"/>
    </row>
    <row r="8" spans="1:10">
      <c r="A8" s="29"/>
      <c r="B8" s="31"/>
      <c r="C8" s="49"/>
      <c r="D8" s="47"/>
      <c r="E8" s="47"/>
      <c r="F8" s="47"/>
      <c r="G8" s="47"/>
      <c r="H8" s="47"/>
      <c r="I8" s="50"/>
      <c r="J8" s="47"/>
    </row>
    <row r="9" spans="1:10">
      <c r="A9" s="30"/>
      <c r="B9" s="32" t="s">
        <v>30</v>
      </c>
      <c r="C9" s="33"/>
      <c r="D9" s="34">
        <f>SUM(D4:D8)</f>
        <v>517</v>
      </c>
      <c r="E9" s="34">
        <f>SUM(E4:E8)</f>
        <v>19.940000000000001</v>
      </c>
      <c r="F9" s="34">
        <f>SUM(F4:F8)</f>
        <v>20.28</v>
      </c>
      <c r="G9" s="34">
        <f>SUM(G4:G8)</f>
        <v>81.42</v>
      </c>
      <c r="H9" s="34">
        <f>SUM(H4:H8)</f>
        <v>616.67000000000007</v>
      </c>
      <c r="I9" s="35"/>
      <c r="J9" s="34">
        <f>J8+J7+J6+J5+J4</f>
        <v>172</v>
      </c>
    </row>
    <row r="10" spans="1:10" ht="38.25">
      <c r="A10" s="36" t="s">
        <v>18</v>
      </c>
      <c r="B10" s="31" t="s">
        <v>19</v>
      </c>
      <c r="C10" s="49" t="s">
        <v>31</v>
      </c>
      <c r="D10" s="47">
        <v>100</v>
      </c>
      <c r="E10" s="47">
        <v>0.56999999999999995</v>
      </c>
      <c r="F10" s="47">
        <v>3.69</v>
      </c>
      <c r="G10" s="47">
        <v>2.58</v>
      </c>
      <c r="H10" s="47">
        <v>41.5</v>
      </c>
      <c r="I10" s="50" t="s">
        <v>32</v>
      </c>
      <c r="J10" s="47">
        <v>50.16</v>
      </c>
    </row>
    <row r="11" spans="1:10" ht="51">
      <c r="A11" s="29"/>
      <c r="B11" s="31" t="s">
        <v>33</v>
      </c>
      <c r="C11" s="49" t="s">
        <v>34</v>
      </c>
      <c r="D11" s="47">
        <v>221</v>
      </c>
      <c r="E11" s="47">
        <v>4.32</v>
      </c>
      <c r="F11" s="47">
        <v>8.6999999999999993</v>
      </c>
      <c r="G11" s="47">
        <v>13.68</v>
      </c>
      <c r="H11" s="47">
        <v>104.8</v>
      </c>
      <c r="I11" s="50" t="s">
        <v>35</v>
      </c>
      <c r="J11" s="47">
        <v>37.1</v>
      </c>
    </row>
    <row r="12" spans="1:10">
      <c r="A12" s="29"/>
      <c r="B12" s="31" t="s">
        <v>20</v>
      </c>
      <c r="C12" s="49" t="s">
        <v>36</v>
      </c>
      <c r="D12" s="47">
        <v>250</v>
      </c>
      <c r="E12" s="47">
        <v>16.489999999999998</v>
      </c>
      <c r="F12" s="47">
        <v>14.12</v>
      </c>
      <c r="G12" s="47">
        <v>42.66</v>
      </c>
      <c r="H12" s="47">
        <v>440.57</v>
      </c>
      <c r="I12" s="50" t="s">
        <v>37</v>
      </c>
      <c r="J12" s="47">
        <v>126</v>
      </c>
    </row>
    <row r="13" spans="1:10" ht="25.5">
      <c r="A13" s="29"/>
      <c r="B13" s="31" t="s">
        <v>38</v>
      </c>
      <c r="C13" s="49" t="s">
        <v>39</v>
      </c>
      <c r="D13" s="47">
        <v>200</v>
      </c>
      <c r="E13" s="47">
        <v>0.3</v>
      </c>
      <c r="F13" s="47">
        <v>0</v>
      </c>
      <c r="G13" s="47">
        <v>25.65</v>
      </c>
      <c r="H13" s="47">
        <v>104.43</v>
      </c>
      <c r="I13" s="51" t="s">
        <v>40</v>
      </c>
      <c r="J13" s="47">
        <v>39.46</v>
      </c>
    </row>
    <row r="14" spans="1:10" ht="25.5">
      <c r="A14" s="29"/>
      <c r="B14" s="31" t="s">
        <v>16</v>
      </c>
      <c r="C14" s="49" t="s">
        <v>21</v>
      </c>
      <c r="D14" s="47">
        <v>30</v>
      </c>
      <c r="E14" s="47">
        <v>2.37</v>
      </c>
      <c r="F14" s="47">
        <v>0.27</v>
      </c>
      <c r="G14" s="47">
        <v>15.06</v>
      </c>
      <c r="H14" s="47">
        <v>74.400000000000006</v>
      </c>
      <c r="I14" s="50" t="s">
        <v>41</v>
      </c>
      <c r="J14" s="47">
        <v>2.88</v>
      </c>
    </row>
    <row r="15" spans="1:10" ht="25.5">
      <c r="A15" s="29"/>
      <c r="B15" s="31" t="s">
        <v>17</v>
      </c>
      <c r="C15" s="49" t="s">
        <v>22</v>
      </c>
      <c r="D15" s="47">
        <v>25</v>
      </c>
      <c r="E15" s="47">
        <v>1.05</v>
      </c>
      <c r="F15" s="47">
        <v>0.02</v>
      </c>
      <c r="G15" s="47">
        <v>9.17</v>
      </c>
      <c r="H15" s="47">
        <v>40</v>
      </c>
      <c r="I15" s="50" t="s">
        <v>41</v>
      </c>
      <c r="J15" s="47">
        <v>2.4</v>
      </c>
    </row>
    <row r="16" spans="1:10">
      <c r="A16" s="30"/>
      <c r="B16" s="32" t="s">
        <v>30</v>
      </c>
      <c r="C16" s="33"/>
      <c r="D16" s="34">
        <f>SUM(D10:D15)</f>
        <v>826</v>
      </c>
      <c r="E16" s="34">
        <f>SUM(E10:E15)</f>
        <v>25.1</v>
      </c>
      <c r="F16" s="34">
        <f>SUM(F10:F15)</f>
        <v>26.799999999999997</v>
      </c>
      <c r="G16" s="34">
        <f>SUM(G10:G15)</f>
        <v>108.8</v>
      </c>
      <c r="H16" s="34">
        <f>SUM(H10:H15)</f>
        <v>805.69999999999993</v>
      </c>
      <c r="I16" s="35"/>
      <c r="J16" s="37">
        <f>J15+J14+J13+J12+J11+J10</f>
        <v>258</v>
      </c>
    </row>
    <row r="17" spans="1:11" ht="15.75" thickBot="1">
      <c r="A17" s="38" t="s">
        <v>42</v>
      </c>
      <c r="B17" s="39"/>
      <c r="C17" s="40"/>
      <c r="D17" s="41">
        <f>D9+D16</f>
        <v>1343</v>
      </c>
      <c r="E17" s="41">
        <f>E9+E16</f>
        <v>45.040000000000006</v>
      </c>
      <c r="F17" s="41">
        <f>F9+F16</f>
        <v>47.08</v>
      </c>
      <c r="G17" s="41">
        <f>G9+G16</f>
        <v>190.22</v>
      </c>
      <c r="H17" s="41">
        <f>H9+H16</f>
        <v>1422.37</v>
      </c>
      <c r="I17" s="41"/>
      <c r="J17" s="41">
        <f>J16+J9</f>
        <v>430</v>
      </c>
    </row>
    <row r="18" spans="1:11" ht="15.75">
      <c r="A18" s="7"/>
      <c r="B18" s="23"/>
      <c r="C18" s="9"/>
      <c r="D18" s="10"/>
      <c r="E18" s="11"/>
      <c r="F18" s="8"/>
      <c r="G18" s="6"/>
      <c r="H18" s="12"/>
      <c r="I18" s="12"/>
      <c r="J18" s="13"/>
      <c r="K18" s="19"/>
    </row>
    <row r="19" spans="1:11" ht="15.75">
      <c r="A19" s="7"/>
      <c r="B19" s="22"/>
      <c r="C19" s="9"/>
      <c r="D19" s="10"/>
      <c r="E19" s="11"/>
      <c r="F19" s="8"/>
      <c r="G19" s="6"/>
      <c r="H19" s="12"/>
      <c r="I19" s="12"/>
      <c r="J19" s="13"/>
      <c r="K19" s="19"/>
    </row>
    <row r="20" spans="1:11">
      <c r="A20" s="7"/>
      <c r="B20" s="22"/>
      <c r="C20" s="9"/>
      <c r="D20" s="10"/>
      <c r="E20" s="11"/>
      <c r="F20" s="21">
        <v>258</v>
      </c>
      <c r="G20" s="6"/>
      <c r="H20" s="12"/>
      <c r="I20" s="12"/>
      <c r="J20" s="13"/>
    </row>
    <row r="21" spans="1:11" ht="15.75" thickBot="1">
      <c r="A21" s="14"/>
      <c r="B21" s="15"/>
      <c r="C21" s="15"/>
      <c r="D21" s="16"/>
      <c r="E21" s="17"/>
      <c r="F21" s="20">
        <v>430</v>
      </c>
      <c r="G21" s="17"/>
      <c r="H21" s="17"/>
      <c r="I21" s="17"/>
      <c r="J21" s="18"/>
    </row>
    <row r="22" spans="1:11" ht="15.75">
      <c r="A22" s="19"/>
      <c r="B22" s="19"/>
      <c r="C22" s="19"/>
      <c r="D22" s="19"/>
      <c r="E22" s="19"/>
      <c r="F22" s="19"/>
      <c r="G22" s="19"/>
      <c r="H22" s="19"/>
      <c r="I22" s="19"/>
      <c r="J22" s="19"/>
    </row>
  </sheetData>
  <mergeCells count="2">
    <mergeCell ref="B1:D1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2025-01-27T09:58:00Z</dcterms:modified>
</cp:coreProperties>
</file>